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ughes\Dropbox\Rotary District 6900\Finance Committee\11-5-2024 Documents\"/>
    </mc:Choice>
  </mc:AlternateContent>
  <xr:revisionPtr revIDLastSave="0" documentId="13_ncr:1_{98F9ED91-A107-44F8-B0C6-3EA09D86D044}" xr6:coauthVersionLast="47" xr6:coauthVersionMax="47" xr10:uidLastSave="{00000000-0000-0000-0000-000000000000}"/>
  <bookViews>
    <workbookView xWindow="-120" yWindow="-120" windowWidth="29040" windowHeight="15720" xr2:uid="{9894053D-A618-4E9E-AFA9-AAEEA7D78E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28" i="1"/>
  <c r="C20" i="1"/>
  <c r="C11" i="1"/>
</calcChain>
</file>

<file path=xl/sharedStrings.xml><?xml version="1.0" encoding="utf-8"?>
<sst xmlns="http://schemas.openxmlformats.org/spreadsheetml/2006/main" count="26" uniqueCount="23">
  <si>
    <t>check #</t>
  </si>
  <si>
    <t xml:space="preserve">Amount </t>
  </si>
  <si>
    <t xml:space="preserve">The Rotary District 6900 Foundation Grants, Inc. </t>
  </si>
  <si>
    <t xml:space="preserve">The Rotary Foundation </t>
  </si>
  <si>
    <t xml:space="preserve">Beck, Owen &amp; Murray </t>
  </si>
  <si>
    <t>Chase Bank Scholar</t>
  </si>
  <si>
    <t xml:space="preserve">Westminster Abbey - Aly Toure School Tuition </t>
  </si>
  <si>
    <t>UNAUTHORIZED TRANSACTIONS</t>
  </si>
  <si>
    <t>RECOVERED TRANSACTIONS</t>
  </si>
  <si>
    <t>Subtotal</t>
  </si>
  <si>
    <t>UNAUTHORIZED TRANSACTIONS FINAL REPORT</t>
  </si>
  <si>
    <t>ADDITIONAL TRANSACTIONS</t>
  </si>
  <si>
    <t xml:space="preserve">TRF FUNDED - Aly Toure Scholarship - Received to the Rotary District 6900 Grants, Inc. </t>
  </si>
  <si>
    <t xml:space="preserve">Non Refundable - Treated as TRF Donation </t>
  </si>
  <si>
    <t>Wire to TRF to close out District Grant 2023/2024</t>
  </si>
  <si>
    <t>12 hours of Legal Fees</t>
  </si>
  <si>
    <t xml:space="preserve">SUMMARY </t>
  </si>
  <si>
    <t xml:space="preserve">RDFG Bank Fees </t>
  </si>
  <si>
    <t>TOTAL NEGATIVE IMPACT TO DISTRICT 6900</t>
  </si>
  <si>
    <t xml:space="preserve">Check from Will McArthur - Certified Check </t>
  </si>
  <si>
    <t>Deposit to Synovus -Aly Toure Scholarship Account - Certified Check</t>
  </si>
  <si>
    <t xml:space="preserve">HISTORIC SURPLUS BALANCE </t>
  </si>
  <si>
    <t>CURRENT SURPLUS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</si>
</sst>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14" fontId="0" fillId="2" borderId="0" xfId="0" applyNumberFormat="1" applyFill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/>
    <xf numFmtId="0" fontId="0" fillId="0" borderId="0" xfId="0" applyFill="1" applyAlignment="1">
      <alignment horizontal="left"/>
    </xf>
    <xf numFmtId="44" fontId="0" fillId="0" borderId="0" xfId="0" applyNumberFormat="1"/>
    <xf numFmtId="44" fontId="0" fillId="0" borderId="0" xfId="1" applyFont="1" applyFill="1" applyAlignment="1">
      <alignment horizontal="center"/>
    </xf>
    <xf numFmtId="44" fontId="0" fillId="0" borderId="0" xfId="1" applyFont="1"/>
    <xf numFmtId="0" fontId="3" fillId="4" borderId="0" xfId="0" applyFont="1" applyFill="1" applyAlignment="1">
      <alignment horizontal="right"/>
    </xf>
    <xf numFmtId="14" fontId="3" fillId="4" borderId="0" xfId="0" applyNumberFormat="1" applyFont="1" applyFill="1" applyAlignment="1">
      <alignment horizontal="right"/>
    </xf>
    <xf numFmtId="44" fontId="0" fillId="4" borderId="0" xfId="1" applyFont="1" applyFill="1"/>
    <xf numFmtId="0" fontId="2" fillId="3" borderId="0" xfId="0" applyFont="1" applyFill="1" applyAlignment="1">
      <alignment horizontal="center"/>
    </xf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CE8ED-770D-4F97-A985-D4247948097E}">
  <dimension ref="A1:K35"/>
  <sheetViews>
    <sheetView tabSelected="1" topLeftCell="A11" zoomScale="142" zoomScaleNormal="142" workbookViewId="0">
      <selection activeCell="I13" sqref="I13"/>
    </sheetView>
  </sheetViews>
  <sheetFormatPr defaultRowHeight="15" x14ac:dyDescent="0.25"/>
  <cols>
    <col min="1" max="1" width="11.140625" bestFit="1" customWidth="1"/>
    <col min="3" max="3" width="12.5703125" style="14" bestFit="1" customWidth="1"/>
    <col min="4" max="4" width="27.5703125" bestFit="1" customWidth="1"/>
    <col min="11" max="11" width="11.5703125" bestFit="1" customWidth="1"/>
  </cols>
  <sheetData>
    <row r="1" spans="1:6" ht="18.75" x14ac:dyDescent="0.3">
      <c r="A1" s="9" t="s">
        <v>10</v>
      </c>
      <c r="B1" s="9"/>
      <c r="C1" s="9"/>
      <c r="D1" s="9"/>
      <c r="E1" s="9"/>
      <c r="F1" s="9"/>
    </row>
    <row r="2" spans="1:6" x14ac:dyDescent="0.25">
      <c r="A2" s="2">
        <v>45601</v>
      </c>
      <c r="B2" s="2"/>
      <c r="C2" s="2"/>
      <c r="D2" s="2"/>
      <c r="E2" s="2"/>
      <c r="F2" s="2"/>
    </row>
    <row r="4" spans="1:6" x14ac:dyDescent="0.25">
      <c r="A4" s="18" t="s">
        <v>7</v>
      </c>
      <c r="B4" s="18"/>
      <c r="C4" s="18"/>
      <c r="D4" s="18"/>
      <c r="E4" s="18"/>
      <c r="F4" s="18"/>
    </row>
    <row r="6" spans="1:6" s="10" customFormat="1" x14ac:dyDescent="0.25">
      <c r="B6" s="10" t="s">
        <v>0</v>
      </c>
      <c r="C6" s="19" t="s">
        <v>1</v>
      </c>
    </row>
    <row r="7" spans="1:6" x14ac:dyDescent="0.25">
      <c r="A7" s="1">
        <v>45446</v>
      </c>
      <c r="B7">
        <v>1928</v>
      </c>
      <c r="C7" s="14">
        <v>2000</v>
      </c>
      <c r="D7" t="s">
        <v>5</v>
      </c>
    </row>
    <row r="8" spans="1:6" x14ac:dyDescent="0.25">
      <c r="A8" s="1">
        <v>45453</v>
      </c>
      <c r="B8">
        <v>1929</v>
      </c>
      <c r="C8" s="14">
        <v>672</v>
      </c>
      <c r="D8" t="s">
        <v>4</v>
      </c>
    </row>
    <row r="9" spans="1:6" x14ac:dyDescent="0.25">
      <c r="A9" s="1">
        <v>45464</v>
      </c>
      <c r="B9">
        <v>1930</v>
      </c>
      <c r="C9" s="14">
        <v>5897.43</v>
      </c>
      <c r="D9" t="s">
        <v>3</v>
      </c>
    </row>
    <row r="10" spans="1:6" x14ac:dyDescent="0.25">
      <c r="A10" s="1">
        <v>45464</v>
      </c>
      <c r="B10">
        <v>1931</v>
      </c>
      <c r="C10" s="14">
        <v>16517.490000000002</v>
      </c>
      <c r="D10" t="s">
        <v>2</v>
      </c>
    </row>
    <row r="11" spans="1:6" x14ac:dyDescent="0.25">
      <c r="A11" s="15" t="s">
        <v>9</v>
      </c>
      <c r="B11" s="15"/>
      <c r="C11" s="17">
        <f>SUM(C7:C10)</f>
        <v>25086.920000000002</v>
      </c>
    </row>
    <row r="12" spans="1:6" x14ac:dyDescent="0.25">
      <c r="A12" s="3"/>
      <c r="B12" s="3"/>
    </row>
    <row r="13" spans="1:6" ht="30" customHeight="1" x14ac:dyDescent="0.25">
      <c r="A13" s="1">
        <v>45504</v>
      </c>
      <c r="C13" s="14">
        <v>40000</v>
      </c>
      <c r="D13" s="4" t="s">
        <v>12</v>
      </c>
      <c r="E13" s="4"/>
      <c r="F13" s="4"/>
    </row>
    <row r="15" spans="1:6" x14ac:dyDescent="0.25">
      <c r="A15" s="18" t="s">
        <v>8</v>
      </c>
      <c r="B15" s="18"/>
      <c r="C15" s="18"/>
      <c r="D15" s="18"/>
      <c r="E15" s="18"/>
      <c r="F15" s="18"/>
    </row>
    <row r="17" spans="1:11" x14ac:dyDescent="0.25">
      <c r="A17" s="1">
        <v>45519</v>
      </c>
      <c r="C17" s="14">
        <v>42000</v>
      </c>
      <c r="D17" t="s">
        <v>20</v>
      </c>
    </row>
    <row r="18" spans="1:11" x14ac:dyDescent="0.25">
      <c r="A18" s="1">
        <v>45520</v>
      </c>
      <c r="C18" s="14">
        <v>672</v>
      </c>
      <c r="D18" t="s">
        <v>19</v>
      </c>
    </row>
    <row r="19" spans="1:11" x14ac:dyDescent="0.25">
      <c r="A19" s="1">
        <v>46615</v>
      </c>
      <c r="C19" s="14">
        <v>16227.27</v>
      </c>
      <c r="D19" t="s">
        <v>19</v>
      </c>
    </row>
    <row r="20" spans="1:11" x14ac:dyDescent="0.25">
      <c r="A20" s="16" t="s">
        <v>9</v>
      </c>
      <c r="B20" s="16"/>
      <c r="C20" s="17">
        <f>SUM(C17:C19)</f>
        <v>58899.270000000004</v>
      </c>
      <c r="K20" s="12"/>
    </row>
    <row r="21" spans="1:11" x14ac:dyDescent="0.25">
      <c r="A21" s="1"/>
      <c r="K21" s="12"/>
    </row>
    <row r="22" spans="1:11" x14ac:dyDescent="0.25">
      <c r="A22" s="18" t="s">
        <v>11</v>
      </c>
      <c r="B22" s="18"/>
      <c r="C22" s="18"/>
      <c r="D22" s="18"/>
      <c r="E22" s="18"/>
      <c r="F22" s="18"/>
      <c r="K22" s="12"/>
    </row>
    <row r="23" spans="1:11" s="6" customFormat="1" x14ac:dyDescent="0.25">
      <c r="A23" s="8">
        <v>45505</v>
      </c>
      <c r="B23" s="5"/>
      <c r="C23" s="13">
        <v>-5897.43</v>
      </c>
      <c r="D23" s="7" t="s">
        <v>13</v>
      </c>
      <c r="E23" s="7"/>
      <c r="F23" s="7"/>
    </row>
    <row r="24" spans="1:11" s="6" customFormat="1" x14ac:dyDescent="0.25">
      <c r="A24" s="8">
        <v>45520</v>
      </c>
      <c r="B24" s="5"/>
      <c r="C24" s="13">
        <v>-290.22000000000003</v>
      </c>
      <c r="D24" s="11" t="s">
        <v>17</v>
      </c>
      <c r="E24" s="11"/>
      <c r="F24" s="11"/>
    </row>
    <row r="25" spans="1:11" x14ac:dyDescent="0.25">
      <c r="A25" s="1">
        <v>45532</v>
      </c>
      <c r="C25" s="14">
        <v>-40138.89</v>
      </c>
      <c r="D25" t="s">
        <v>6</v>
      </c>
    </row>
    <row r="26" spans="1:11" x14ac:dyDescent="0.25">
      <c r="A26" s="1">
        <v>45582</v>
      </c>
      <c r="C26" s="14">
        <v>-5156</v>
      </c>
      <c r="D26" t="s">
        <v>14</v>
      </c>
    </row>
    <row r="27" spans="1:11" x14ac:dyDescent="0.25">
      <c r="A27" s="1">
        <v>45598</v>
      </c>
      <c r="C27" s="14">
        <v>-5457.5</v>
      </c>
      <c r="D27" t="s">
        <v>15</v>
      </c>
    </row>
    <row r="28" spans="1:11" x14ac:dyDescent="0.25">
      <c r="A28" s="16" t="s">
        <v>9</v>
      </c>
      <c r="B28" s="16"/>
      <c r="C28" s="17">
        <f>SUM(C23:C27)</f>
        <v>-56940.04</v>
      </c>
    </row>
    <row r="31" spans="1:11" x14ac:dyDescent="0.25">
      <c r="A31" s="18" t="s">
        <v>16</v>
      </c>
      <c r="B31" s="18"/>
      <c r="C31" s="18"/>
      <c r="D31" s="18"/>
      <c r="E31" s="18"/>
      <c r="F31" s="18"/>
    </row>
    <row r="33" spans="3:4" x14ac:dyDescent="0.25">
      <c r="C33" s="14">
        <f>C27+C23+(C10-C19)+C24</f>
        <v>-11354.929999999998</v>
      </c>
      <c r="D33" t="s">
        <v>18</v>
      </c>
    </row>
    <row r="34" spans="3:4" x14ac:dyDescent="0.25">
      <c r="C34" s="14">
        <v>17179.490000000002</v>
      </c>
      <c r="D34" t="s">
        <v>21</v>
      </c>
    </row>
    <row r="35" spans="3:4" x14ac:dyDescent="0.25">
      <c r="C35" s="14">
        <v>5834.56</v>
      </c>
      <c r="D35" t="s">
        <v>22</v>
      </c>
    </row>
  </sheetData>
  <mergeCells count="11">
    <mergeCell ref="A22:F22"/>
    <mergeCell ref="D13:F13"/>
    <mergeCell ref="D23:F23"/>
    <mergeCell ref="A1:F1"/>
    <mergeCell ref="A31:F31"/>
    <mergeCell ref="A28:B28"/>
    <mergeCell ref="A4:F4"/>
    <mergeCell ref="A15:F15"/>
    <mergeCell ref="A11:B11"/>
    <mergeCell ref="A2:F2"/>
    <mergeCell ref="A20:B20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Hughes</dc:creator>
  <cp:lastModifiedBy>Alicia Hughes</cp:lastModifiedBy>
  <dcterms:created xsi:type="dcterms:W3CDTF">2024-11-04T21:04:28Z</dcterms:created>
  <dcterms:modified xsi:type="dcterms:W3CDTF">2024-11-06T12:46:26Z</dcterms:modified>
</cp:coreProperties>
</file>